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<sst xmlns="http://schemas.openxmlformats.org/spreadsheetml/2006/main" count="69" uniqueCount="37">
  <si>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</si>
  <si>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</si>
  <si>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</si>
  <si>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</si>
  <si>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</si>
  <si>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</si>
  <si>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</si>
  <si>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</si>
  <si>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</si>
  <si>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</si>
  <si>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</si>
  <si>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</si>
  <si>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</si>
  <si>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</si>
  <si>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</si>
  <si>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</si>
  <si>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</si>
  <si>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</si>
  <si>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</si>
  <si>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</si>
  <si>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</si>
  <si>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</si>
  <si>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</si>
  <si>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</si>
  <si>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</si>
  <si>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</si>
  <si>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</si>
  <si>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</si>
  <si>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</si>
  <si>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</si>
  <si>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</si>
  <si>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</si>
  <si>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</si>
  <si>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</si>
  <si>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</si>
  <si>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</si>
  <si>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>MUNICIPIO DE COMONFORT, GTO
ESTADO ANALÍTICO DE INGRESOS
DEL 1 DE ENERO AL 31 DE DICIEMBRE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</si>
</sst>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53" applyFont="1" applyFill="1" applyBorder="1" applyAlignment="1" applyProtection="1">
      <alignment horizontal="justify" vertical="top" wrapText="1"/>
      <protection locked="0"/>
    </xf>
    <xf numFmtId="0" fontId="43" fillId="0" borderId="10" xfId="53" applyFont="1" applyFill="1" applyBorder="1" applyAlignment="1" applyProtection="1">
      <alignment horizontal="center" vertical="top"/>
      <protection locked="0"/>
    </xf>
    <xf numFmtId="4" fontId="45" fillId="0" borderId="0" xfId="0" applyNumberFormat="1" applyFont="1" applyBorder="1" applyAlignment="1" applyProtection="1">
      <alignment/>
      <protection locked="0"/>
    </xf>
    <xf numFmtId="4" fontId="44" fillId="0" borderId="0" xfId="53" applyNumberFormat="1" applyFont="1" applyFill="1" applyBorder="1" applyAlignment="1" applyProtection="1">
      <alignment vertical="top"/>
      <protection locked="0"/>
    </xf>
    <xf numFmtId="0" fontId="44" fillId="0" borderId="0" xfId="53" applyFont="1" applyFill="1" applyBorder="1" applyAlignment="1">
      <alignment vertical="top"/>
      <protection/>
    </xf>
    <xf numFmtId="0" fontId="46" fillId="0" borderId="10" xfId="54" applyFont="1" applyBorder="1" applyAlignment="1" applyProtection="1">
      <alignment horizontal="center" vertical="top"/>
      <protection/>
    </xf>
    <xf numFmtId="0" fontId="43" fillId="0" borderId="11" xfId="53" applyFont="1" applyFill="1" applyBorder="1" applyAlignment="1" applyProtection="1" quotePrefix="1">
      <alignment horizontal="center" vertical="top"/>
      <protection locked="0"/>
    </xf>
    <xf numFmtId="0" fontId="46" fillId="0" borderId="10" xfId="54" applyFont="1" applyBorder="1" applyAlignment="1" applyProtection="1">
      <alignment horizontal="center" vertical="top"/>
      <protection hidden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12" xfId="53" applyFont="1" applyFill="1" applyBorder="1" applyAlignment="1">
      <alignment horizontal="center" vertical="center"/>
      <protection/>
    </xf>
    <xf numFmtId="0" fontId="46" fillId="0" borderId="12" xfId="54" applyFont="1" applyBorder="1" applyAlignment="1" applyProtection="1">
      <alignment horizontal="center" vertical="top"/>
      <protection hidden="1" locked="0"/>
    </xf>
    <xf numFmtId="0" fontId="43" fillId="0" borderId="12" xfId="53" applyFont="1" applyFill="1" applyBorder="1" applyAlignment="1" applyProtection="1">
      <alignment horizontal="center" vertical="top"/>
      <protection locked="0"/>
    </xf>
    <xf numFmtId="0" fontId="43" fillId="0" borderId="12" xfId="53" applyFont="1" applyFill="1" applyBorder="1" applyAlignment="1" applyProtection="1" quotePrefix="1">
      <alignment horizontal="center" vertical="top"/>
      <protection locked="0"/>
    </xf>
    <xf numFmtId="0" fontId="45" fillId="33" borderId="13" xfId="53" applyFont="1" applyFill="1" applyBorder="1" applyAlignment="1" applyProtection="1">
      <alignment horizontal="center" vertical="center" wrapText="1"/>
      <protection locked="0"/>
    </xf>
    <xf numFmtId="0" fontId="45" fillId="0" borderId="0" xfId="53" applyFont="1" applyFill="1" applyBorder="1" applyAlignment="1" applyProtection="1">
      <alignment horizontal="center" vertical="center" wrapText="1"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0" fontId="47" fillId="34" borderId="12" xfId="53" applyFont="1" applyFill="1" applyBorder="1" applyAlignment="1">
      <alignment horizontal="center" vertical="center" wrapText="1"/>
      <protection/>
    </xf>
    <xf numFmtId="49" fontId="47" fillId="34" borderId="12" xfId="53" applyNumberFormat="1" applyFont="1" applyFill="1" applyBorder="1" applyAlignment="1">
      <alignment horizontal="center" vertical="center" wrapText="1"/>
      <protection/>
    </xf>
    <xf numFmtId="49" fontId="47" fillId="34" borderId="15" xfId="53" applyNumberFormat="1" applyFont="1" applyFill="1" applyBorder="1" applyAlignment="1">
      <alignment horizontal="center" vertical="center" wrapText="1"/>
      <protection/>
    </xf>
    <xf numFmtId="0" fontId="45" fillId="0" borderId="10" xfId="53" applyFont="1" applyFill="1" applyBorder="1" applyAlignment="1" applyProtection="1">
      <alignment horizontal="center" vertical="center" wrapText="1"/>
      <protection locked="0"/>
    </xf>
    <xf numFmtId="0" fontId="45" fillId="0" borderId="16" xfId="53" applyFont="1" applyFill="1" applyBorder="1" applyAlignment="1" applyProtection="1">
      <alignment horizontal="center" vertical="center" wrapText="1"/>
      <protection locked="0"/>
    </xf>
    <xf numFmtId="0" fontId="43" fillId="0" borderId="10" xfId="53" applyFont="1" applyFill="1" applyBorder="1" applyAlignment="1" applyProtection="1" quotePrefix="1">
      <alignment horizontal="center" vertical="top"/>
      <protection locked="0"/>
    </xf>
    <xf numFmtId="49" fontId="44" fillId="0" borderId="10" xfId="53" applyNumberFormat="1" applyFont="1" applyFill="1" applyBorder="1" applyAlignment="1" applyProtection="1">
      <alignment horizontal="center" vertical="top"/>
      <protection locked="0"/>
    </xf>
    <xf numFmtId="49" fontId="44" fillId="0" borderId="11" xfId="53" applyNumberFormat="1" applyFont="1" applyFill="1" applyBorder="1" applyAlignment="1" applyProtection="1">
      <alignment horizontal="center" vertical="top"/>
      <protection locked="0"/>
    </xf>
    <xf numFmtId="4" fontId="44" fillId="0" borderId="17" xfId="53" applyNumberFormat="1" applyFont="1" applyFill="1" applyBorder="1" applyAlignment="1" applyProtection="1">
      <alignment vertical="top"/>
      <protection locked="0"/>
    </xf>
    <xf numFmtId="4" fontId="45" fillId="0" borderId="18" xfId="0" applyNumberFormat="1" applyFont="1" applyBorder="1" applyAlignment="1" applyProtection="1">
      <alignment/>
      <protection locked="0"/>
    </xf>
    <xf numFmtId="4" fontId="45" fillId="0" borderId="19" xfId="0" applyNumberFormat="1" applyFont="1" applyBorder="1" applyAlignment="1" applyProtection="1">
      <alignment/>
      <protection locked="0"/>
    </xf>
    <xf numFmtId="4" fontId="25" fillId="0" borderId="10" xfId="54" applyNumberFormat="1" applyFont="1" applyFill="1" applyBorder="1" applyProtection="1">
      <alignment/>
      <protection locked="0"/>
    </xf>
    <xf numFmtId="169" fontId="43" fillId="0" borderId="20" xfId="0" applyNumberFormat="1" applyFont="1" applyFill="1" applyBorder="1" applyAlignment="1" applyProtection="1">
      <alignment/>
      <protection locked="0"/>
    </xf>
    <xf numFmtId="169" fontId="43" fillId="0" borderId="21" xfId="0" applyNumberFormat="1" applyFont="1" applyFill="1" applyBorder="1" applyAlignment="1" applyProtection="1">
      <alignment/>
      <protection locked="0"/>
    </xf>
    <xf numFmtId="170" fontId="43" fillId="0" borderId="20" xfId="0" applyNumberFormat="1" applyFont="1" applyFill="1" applyBorder="1" applyAlignment="1" applyProtection="1">
      <alignment/>
      <protection locked="0"/>
    </xf>
    <xf numFmtId="170" fontId="43" fillId="0" borderId="21" xfId="0" applyNumberFormat="1" applyFont="1" applyFill="1" applyBorder="1" applyAlignment="1" applyProtection="1">
      <alignment/>
      <protection locked="0"/>
    </xf>
    <xf numFmtId="170" fontId="43" fillId="0" borderId="22" xfId="0" applyNumberFormat="1" applyFont="1" applyFill="1" applyBorder="1" applyAlignment="1" applyProtection="1">
      <alignment/>
      <protection locked="0"/>
    </xf>
    <xf numFmtId="170" fontId="43" fillId="0" borderId="23" xfId="0" applyNumberFormat="1" applyFont="1" applyFill="1" applyBorder="1" applyAlignment="1" applyProtection="1">
      <alignment/>
      <protection locked="0"/>
    </xf>
    <xf numFmtId="0" fontId="43" fillId="0" borderId="24" xfId="53" applyFont="1" applyFill="1" applyBorder="1" applyAlignment="1" applyProtection="1">
      <alignment horizontal="left" vertical="top"/>
      <protection locked="0"/>
    </xf>
    <xf numFmtId="0" fontId="43" fillId="0" borderId="20" xfId="53" applyFont="1" applyFill="1" applyBorder="1" applyAlignment="1" applyProtection="1">
      <alignment horizontal="left" vertical="top"/>
      <protection locked="0"/>
    </xf>
    <xf numFmtId="0" fontId="43" fillId="0" borderId="25" xfId="53" applyFont="1" applyFill="1" applyBorder="1" applyAlignment="1" applyProtection="1">
      <alignment horizontal="left" vertical="top"/>
      <protection locked="0"/>
    </xf>
    <xf numFmtId="0" fontId="43" fillId="0" borderId="22" xfId="53" applyFont="1" applyFill="1" applyBorder="1" applyAlignment="1" applyProtection="1">
      <alignment horizontal="left" vertical="top"/>
      <protection locked="0"/>
    </xf>
    <xf numFmtId="0" fontId="45" fillId="33" borderId="26" xfId="53" applyFont="1" applyFill="1" applyBorder="1" applyAlignment="1" applyProtection="1">
      <alignment horizontal="center" vertical="center" wrapText="1"/>
      <protection locked="0"/>
    </xf>
    <xf numFmtId="0" fontId="45" fillId="33" borderId="27" xfId="53" applyFont="1" applyFill="1" applyBorder="1" applyAlignment="1" applyProtection="1">
      <alignment horizontal="center" vertical="center" wrapText="1"/>
      <protection locked="0"/>
    </xf>
    <xf numFmtId="0" fontId="45" fillId="33" borderId="28" xfId="53" applyFont="1" applyFill="1" applyBorder="1" applyAlignment="1" applyProtection="1">
      <alignment horizontal="center" vertical="center" wrapText="1"/>
      <protection locked="0"/>
    </xf>
    <xf numFmtId="0" fontId="45" fillId="0" borderId="29" xfId="53" applyFont="1" applyFill="1" applyBorder="1" applyAlignment="1" applyProtection="1">
      <alignment horizontal="left" vertical="top" wrapText="1"/>
      <protection locked="0"/>
    </xf>
    <xf numFmtId="0" fontId="45" fillId="0" borderId="30" xfId="53" applyFont="1" applyFill="1" applyBorder="1" applyAlignment="1" applyProtection="1">
      <alignment horizontal="left" vertical="top" wrapText="1"/>
      <protection locked="0"/>
    </xf>
    <xf numFmtId="0" fontId="45" fillId="0" borderId="24" xfId="53" applyFont="1" applyFill="1" applyBorder="1" applyAlignment="1" applyProtection="1">
      <alignment horizontal="left" vertical="top"/>
      <protection locked="0"/>
    </xf>
    <xf numFmtId="0" fontId="45" fillId="0" borderId="20" xfId="53" applyFont="1" applyFill="1" applyBorder="1" applyAlignment="1" applyProtection="1">
      <alignment horizontal="left" vertical="top"/>
      <protection locked="0"/>
    </xf>
    <xf numFmtId="0" fontId="45" fillId="34" borderId="12" xfId="53" applyFont="1" applyFill="1" applyBorder="1" applyAlignment="1">
      <alignment horizontal="center" vertical="center"/>
      <protection/>
    </xf>
    <xf numFmtId="0" fontId="47" fillId="34" borderId="15" xfId="53" applyFont="1" applyFill="1" applyBorder="1" applyAlignment="1">
      <alignment horizontal="center" vertical="center" wrapText="1"/>
      <protection/>
    </xf>
    <xf numFmtId="0" fontId="47" fillId="34" borderId="13" xfId="53" applyFont="1" applyFill="1" applyBorder="1" applyAlignment="1">
      <alignment horizontal="center" vertical="center" wrapText="1"/>
      <protection/>
    </xf>
    <xf numFmtId="0" fontId="47" fillId="34" borderId="26" xfId="53" applyFont="1" applyFill="1" applyBorder="1" applyAlignment="1" applyProtection="1">
      <alignment horizontal="center" vertical="center" wrapText="1"/>
      <protection locked="0"/>
    </xf>
    <xf numFmtId="0" fontId="47" fillId="34" borderId="27" xfId="53" applyFont="1" applyFill="1" applyBorder="1" applyAlignment="1" applyProtection="1">
      <alignment horizontal="center" vertical="center" wrapText="1"/>
      <protection locked="0"/>
    </xf>
    <xf numFmtId="0" fontId="47" fillId="34" borderId="28" xfId="53" applyFont="1" applyFill="1" applyBorder="1" applyAlignment="1" applyProtection="1">
      <alignment horizontal="center" vertical="center" wrapText="1"/>
      <protection locked="0"/>
    </xf>
    <xf numFmtId="0" fontId="45" fillId="0" borderId="26" xfId="53" applyFont="1" applyFill="1" applyBorder="1" applyAlignment="1" applyProtection="1">
      <alignment horizontal="center" vertical="top"/>
      <protection locked="0"/>
    </xf>
    <xf numFmtId="0" fontId="45" fillId="0" borderId="27" xfId="53" applyFont="1" applyFill="1" applyBorder="1" applyAlignment="1" applyProtection="1">
      <alignment horizontal="center" vertical="top"/>
      <protection locked="0"/>
    </xf>
    <xf numFmtId="0" fontId="45" fillId="0" borderId="31" xfId="53" applyFont="1" applyFill="1" applyBorder="1" applyAlignment="1" applyProtection="1">
      <alignment horizontal="center" vertical="top"/>
      <protection locked="0"/>
    </xf>
    <xf numFmtId="4" fontId="43" fillId="0" borderId="15" xfId="0" applyNumberFormat="1" applyFont="1" applyBorder="1" applyAlignment="1" applyProtection="1">
      <alignment horizontal="center"/>
      <protection locked="0"/>
    </xf>
    <xf numFmtId="4" fontId="43" fillId="0" borderId="13" xfId="0" applyNumberFormat="1" applyFont="1" applyBorder="1" applyAlignment="1" applyProtection="1">
      <alignment horizontal="center"/>
      <protection locked="0"/>
    </xf>
    <xf numFmtId="4" fontId="44" fillId="0" borderId="26" xfId="53" applyNumberFormat="1" applyFont="1" applyFill="1" applyBorder="1" applyAlignment="1" applyProtection="1">
      <alignment horizontal="center" vertical="top"/>
      <protection locked="0"/>
    </xf>
    <xf numFmtId="4" fontId="44" fillId="0" borderId="28" xfId="53" applyNumberFormat="1" applyFont="1" applyFill="1" applyBorder="1" applyAlignment="1" applyProtection="1">
      <alignment horizontal="center" vertical="top"/>
      <protection locked="0"/>
    </xf>
    <xf numFmtId="0" fontId="45" fillId="34" borderId="15" xfId="53" applyFont="1" applyFill="1" applyBorder="1" applyAlignment="1">
      <alignment horizontal="center" vertical="center"/>
      <protection/>
    </xf>
    <xf numFmtId="0" fontId="44" fillId="0" borderId="26" xfId="53" applyFont="1" applyFill="1" applyBorder="1" applyAlignment="1" applyProtection="1">
      <alignment horizontal="justify"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447675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1171575</xdr:colOff>
      <xdr:row>1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905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L49"/>
  <sheetViews>
    <sheetView tabSelected="1" zoomScalePageLayoutView="0" workbookViewId="0" topLeftCell="A20">
      <selection activeCell="C47" sqref="C47"/>
    </sheetView>
  </sheetViews>
  <sheetFormatPr defaultColWidth="11.421875" defaultRowHeight="15"/>
  <cols>
    <col min="1" max="1" width="3.8515625" style="11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42" t="s">
        <v>36</v>
      </c>
      <c r="C2" s="43"/>
      <c r="D2" s="43"/>
      <c r="E2" s="43"/>
      <c r="F2" s="43"/>
      <c r="G2" s="43"/>
      <c r="H2" s="43"/>
      <c r="I2" s="43"/>
      <c r="J2" s="43"/>
      <c r="K2" s="44"/>
    </row>
    <row r="3" spans="2:11" s="10" customFormat="1" ht="7.5" customHeight="1">
      <c r="B3" s="23"/>
      <c r="C3" s="18"/>
      <c r="D3" s="18"/>
      <c r="E3" s="18"/>
      <c r="F3" s="18"/>
      <c r="G3" s="18"/>
      <c r="H3" s="18"/>
      <c r="I3" s="18"/>
      <c r="J3" s="18"/>
      <c r="K3" s="24"/>
    </row>
    <row r="4" spans="2:11" s="12" customFormat="1" ht="12.75" customHeight="1">
      <c r="B4" s="17"/>
      <c r="C4" s="49" t="s">
        <v>22</v>
      </c>
      <c r="D4" s="49"/>
      <c r="E4" s="49"/>
      <c r="F4" s="52" t="s">
        <v>24</v>
      </c>
      <c r="G4" s="53"/>
      <c r="H4" s="53"/>
      <c r="I4" s="53"/>
      <c r="J4" s="54"/>
      <c r="K4" s="50" t="s">
        <v>6</v>
      </c>
    </row>
    <row r="5" spans="2:11" ht="16.5">
      <c r="B5" s="13" t="s">
        <v>0</v>
      </c>
      <c r="C5" s="49"/>
      <c r="D5" s="49"/>
      <c r="E5" s="49"/>
      <c r="F5" s="20" t="s">
        <v>1</v>
      </c>
      <c r="G5" s="20" t="s">
        <v>2</v>
      </c>
      <c r="H5" s="20" t="s">
        <v>3</v>
      </c>
      <c r="I5" s="20" t="s">
        <v>4</v>
      </c>
      <c r="J5" s="20" t="s">
        <v>5</v>
      </c>
      <c r="K5" s="51"/>
    </row>
    <row r="6" spans="2:11" s="12" customFormat="1" ht="13.5" customHeight="1">
      <c r="B6" s="13"/>
      <c r="C6" s="49"/>
      <c r="D6" s="49"/>
      <c r="E6" s="49"/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</row>
    <row r="7" spans="2:12" ht="11.25">
      <c r="B7" s="14">
        <v>90001</v>
      </c>
      <c r="C7" s="45"/>
      <c r="D7" s="46"/>
      <c r="E7" s="46"/>
      <c r="F7" s="29"/>
      <c r="G7" s="29"/>
      <c r="H7" s="29"/>
      <c r="I7" s="29"/>
      <c r="J7" s="29"/>
      <c r="K7" s="30"/>
      <c r="L7" s="4"/>
    </row>
    <row r="8" spans="2:12" ht="11.25">
      <c r="B8" s="15">
        <v>10</v>
      </c>
      <c r="C8" s="38" t="s">
        <v>7</v>
      </c>
      <c r="D8" s="39"/>
      <c r="E8" s="39"/>
      <c r="F8" s="34">
        <v>-14076513.27</v>
      </c>
      <c r="G8" s="34">
        <v>-1819497.69</v>
      </c>
      <c r="H8" s="34">
        <v>-15896010.96</v>
      </c>
      <c r="I8" s="34">
        <v>-15896010.96</v>
      </c>
      <c r="J8" s="34">
        <v>-15896010.96</v>
      </c>
      <c r="K8" s="35">
        <v>-1819497.69</v>
      </c>
      <c r="L8" s="31"/>
    </row>
    <row r="9" spans="2:12" ht="11.25">
      <c r="B9" s="15">
        <v>20</v>
      </c>
      <c r="C9" s="38" t="s">
        <v>8</v>
      </c>
      <c r="D9" s="39"/>
      <c r="E9" s="39"/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3">
        <v>0</v>
      </c>
      <c r="L9" s="31"/>
    </row>
    <row r="10" spans="2:12" ht="11.25">
      <c r="B10" s="15">
        <v>30</v>
      </c>
      <c r="C10" s="38" t="s">
        <v>9</v>
      </c>
      <c r="D10" s="39"/>
      <c r="E10" s="39"/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3">
        <v>0</v>
      </c>
      <c r="L10" s="31"/>
    </row>
    <row r="11" spans="2:12" ht="11.25">
      <c r="B11" s="15">
        <v>40</v>
      </c>
      <c r="C11" s="38" t="s">
        <v>10</v>
      </c>
      <c r="D11" s="39"/>
      <c r="E11" s="39"/>
      <c r="F11" s="34">
        <v>-7402574.23</v>
      </c>
      <c r="G11" s="34">
        <v>-4518448.59</v>
      </c>
      <c r="H11" s="34">
        <v>-11921022.82</v>
      </c>
      <c r="I11" s="34">
        <v>-12382737.01</v>
      </c>
      <c r="J11" s="34">
        <v>-12382737.01</v>
      </c>
      <c r="K11" s="35">
        <v>-4980162.78</v>
      </c>
      <c r="L11" s="31"/>
    </row>
    <row r="12" spans="2:12" ht="11.25">
      <c r="B12" s="15">
        <v>50</v>
      </c>
      <c r="C12" s="38" t="s">
        <v>11</v>
      </c>
      <c r="D12" s="39"/>
      <c r="E12" s="39"/>
      <c r="F12" s="34">
        <v>-757474.59</v>
      </c>
      <c r="G12" s="34">
        <v>-828437.8</v>
      </c>
      <c r="H12" s="34">
        <v>-1585912.39</v>
      </c>
      <c r="I12" s="34">
        <v>-3671529.16</v>
      </c>
      <c r="J12" s="34">
        <v>-3671529.16</v>
      </c>
      <c r="K12" s="35">
        <v>-2914054.57</v>
      </c>
      <c r="L12" s="31"/>
    </row>
    <row r="13" spans="2:12" ht="11.25">
      <c r="B13" s="15">
        <v>51</v>
      </c>
      <c r="C13" s="38" t="s">
        <v>31</v>
      </c>
      <c r="D13" s="39"/>
      <c r="E13" s="39"/>
      <c r="F13" s="34">
        <v>-757474.59</v>
      </c>
      <c r="G13" s="34">
        <v>-828437.8</v>
      </c>
      <c r="H13" s="34">
        <v>-1585912.39</v>
      </c>
      <c r="I13" s="34">
        <v>-3671529.16</v>
      </c>
      <c r="J13" s="34">
        <v>-3671529.16</v>
      </c>
      <c r="K13" s="35">
        <v>-2914054.57</v>
      </c>
      <c r="L13" s="31"/>
    </row>
    <row r="14" spans="2:12" ht="11.25">
      <c r="B14" s="15">
        <v>52</v>
      </c>
      <c r="C14" s="38" t="s">
        <v>33</v>
      </c>
      <c r="D14" s="39"/>
      <c r="E14" s="39"/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3">
        <v>0</v>
      </c>
      <c r="L14" s="31"/>
    </row>
    <row r="15" spans="2:12" ht="11.25">
      <c r="B15" s="15">
        <v>60</v>
      </c>
      <c r="C15" s="38" t="s">
        <v>12</v>
      </c>
      <c r="D15" s="39"/>
      <c r="E15" s="39"/>
      <c r="F15" s="34">
        <v>-1981084.22</v>
      </c>
      <c r="G15" s="34">
        <v>-221587.54</v>
      </c>
      <c r="H15" s="34">
        <v>-2202671.76</v>
      </c>
      <c r="I15" s="34">
        <v>-2362419.92</v>
      </c>
      <c r="J15" s="34">
        <v>-2362419.92</v>
      </c>
      <c r="K15" s="35">
        <v>-381335.7</v>
      </c>
      <c r="L15" s="31"/>
    </row>
    <row r="16" spans="2:12" ht="11.25">
      <c r="B16" s="15">
        <v>61</v>
      </c>
      <c r="C16" s="38" t="s">
        <v>34</v>
      </c>
      <c r="D16" s="39"/>
      <c r="E16" s="39"/>
      <c r="F16" s="34">
        <v>-1981084.22</v>
      </c>
      <c r="G16" s="34">
        <v>-221587.54</v>
      </c>
      <c r="H16" s="34">
        <v>-2202671.76</v>
      </c>
      <c r="I16" s="34">
        <v>-2362419.92</v>
      </c>
      <c r="J16" s="34">
        <v>-2362419.92</v>
      </c>
      <c r="K16" s="35">
        <v>-381335.7</v>
      </c>
      <c r="L16" s="31"/>
    </row>
    <row r="17" spans="2:12" ht="11.25">
      <c r="B17" s="15">
        <v>62</v>
      </c>
      <c r="C17" s="38" t="s">
        <v>32</v>
      </c>
      <c r="D17" s="39"/>
      <c r="E17" s="39"/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v>0</v>
      </c>
      <c r="L17" s="31"/>
    </row>
    <row r="18" spans="2:12" ht="11.25">
      <c r="B18" s="15">
        <v>70</v>
      </c>
      <c r="C18" s="38" t="s">
        <v>13</v>
      </c>
      <c r="D18" s="39"/>
      <c r="E18" s="39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1"/>
    </row>
    <row r="19" spans="2:12" ht="11.25">
      <c r="B19" s="15">
        <v>80</v>
      </c>
      <c r="C19" s="38" t="s">
        <v>14</v>
      </c>
      <c r="D19" s="39"/>
      <c r="E19" s="39"/>
      <c r="F19" s="34">
        <v>-183826289.67</v>
      </c>
      <c r="G19" s="34">
        <v>-58095555.67</v>
      </c>
      <c r="H19" s="34">
        <v>-241921845.34</v>
      </c>
      <c r="I19" s="34">
        <v>-232041128.81</v>
      </c>
      <c r="J19" s="34">
        <v>-230862570.06</v>
      </c>
      <c r="K19" s="35">
        <v>-47036280.39</v>
      </c>
      <c r="L19" s="31"/>
    </row>
    <row r="20" spans="2:12" ht="11.25">
      <c r="B20" s="15">
        <v>90</v>
      </c>
      <c r="C20" s="38" t="s">
        <v>15</v>
      </c>
      <c r="D20" s="39"/>
      <c r="E20" s="39"/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3">
        <v>0</v>
      </c>
      <c r="L20" s="31"/>
    </row>
    <row r="21" spans="2:12" ht="11.25">
      <c r="B21" s="16" t="s">
        <v>16</v>
      </c>
      <c r="C21" s="40" t="s">
        <v>17</v>
      </c>
      <c r="D21" s="41"/>
      <c r="E21" s="41"/>
      <c r="F21" s="36">
        <v>-99062581.83</v>
      </c>
      <c r="G21" s="36">
        <v>26621035.4</v>
      </c>
      <c r="H21" s="36">
        <v>-72441546.43</v>
      </c>
      <c r="I21" s="36">
        <v>-59715206.27</v>
      </c>
      <c r="J21" s="36">
        <v>-59715206.27</v>
      </c>
      <c r="K21" s="37">
        <v>39347375.56</v>
      </c>
      <c r="L21" s="31"/>
    </row>
    <row r="22" spans="2:11" s="12" customFormat="1" ht="11.25">
      <c r="B22" s="25"/>
      <c r="C22" s="55" t="s">
        <v>21</v>
      </c>
      <c r="D22" s="56"/>
      <c r="E22" s="57"/>
      <c r="F22" s="19">
        <f>+SUM(F8:F21)-F13-F16</f>
        <v>-307106517.81</v>
      </c>
      <c r="G22" s="19">
        <f>+SUM(G8:G21)-G13-G16-G14</f>
        <v>-38862491.89000001</v>
      </c>
      <c r="H22" s="19">
        <f>+SUM(H8:H21)-H13-H16-H14</f>
        <v>-345969009.70000005</v>
      </c>
      <c r="I22" s="19">
        <f>+SUM(I8:I21)-I13-I16-I14</f>
        <v>-326069032.12999994</v>
      </c>
      <c r="J22" s="19">
        <f>+SUM(J8:J21)-J13-J16-J14</f>
        <v>-324890473.37999994</v>
      </c>
      <c r="K22" s="58">
        <v>0</v>
      </c>
    </row>
    <row r="23" spans="2:11" ht="11.25">
      <c r="B23" s="26"/>
      <c r="C23" s="2"/>
      <c r="D23" s="5"/>
      <c r="E23" s="5"/>
      <c r="F23" s="5"/>
      <c r="G23" s="5"/>
      <c r="H23" s="5"/>
      <c r="I23" s="60" t="s">
        <v>35</v>
      </c>
      <c r="J23" s="61"/>
      <c r="K23" s="59"/>
    </row>
    <row r="24" spans="2:11" s="12" customFormat="1" ht="12.75" customHeight="1">
      <c r="B24" s="17"/>
      <c r="C24" s="49" t="s">
        <v>23</v>
      </c>
      <c r="D24" s="49"/>
      <c r="E24" s="49"/>
      <c r="F24" s="52" t="s">
        <v>24</v>
      </c>
      <c r="G24" s="53"/>
      <c r="H24" s="53"/>
      <c r="I24" s="53"/>
      <c r="J24" s="54"/>
      <c r="K24" s="50" t="s">
        <v>6</v>
      </c>
    </row>
    <row r="25" spans="2:11" s="12" customFormat="1" ht="16.5">
      <c r="B25" s="13" t="s">
        <v>0</v>
      </c>
      <c r="C25" s="49"/>
      <c r="D25" s="49"/>
      <c r="E25" s="49"/>
      <c r="F25" s="20" t="s">
        <v>1</v>
      </c>
      <c r="G25" s="20" t="s">
        <v>2</v>
      </c>
      <c r="H25" s="20" t="s">
        <v>3</v>
      </c>
      <c r="I25" s="20" t="s">
        <v>4</v>
      </c>
      <c r="J25" s="20" t="s">
        <v>5</v>
      </c>
      <c r="K25" s="51"/>
    </row>
    <row r="26" spans="2:11" s="12" customFormat="1" ht="13.5" customHeight="1">
      <c r="B26" s="13"/>
      <c r="C26" s="62"/>
      <c r="D26" s="62"/>
      <c r="E26" s="62"/>
      <c r="F26" s="22" t="s">
        <v>25</v>
      </c>
      <c r="G26" s="22" t="s">
        <v>26</v>
      </c>
      <c r="H26" s="22" t="s">
        <v>27</v>
      </c>
      <c r="I26" s="22" t="s">
        <v>28</v>
      </c>
      <c r="J26" s="22" t="s">
        <v>29</v>
      </c>
      <c r="K26" s="22" t="s">
        <v>30</v>
      </c>
    </row>
    <row r="27" spans="2:11" ht="15.75" customHeight="1">
      <c r="B27" s="9"/>
      <c r="C27" s="45"/>
      <c r="D27" s="46"/>
      <c r="E27" s="46"/>
      <c r="F27" s="29"/>
      <c r="G27" s="29"/>
      <c r="H27" s="29"/>
      <c r="I27" s="29"/>
      <c r="J27" s="29"/>
      <c r="K27" s="30"/>
    </row>
    <row r="28" spans="2:11" ht="11.25">
      <c r="B28" s="7"/>
      <c r="C28" s="47" t="s">
        <v>18</v>
      </c>
      <c r="D28" s="48"/>
      <c r="E28" s="48"/>
      <c r="F28" s="34">
        <v>-208043935.98</v>
      </c>
      <c r="G28" s="34">
        <v>-65483527.29</v>
      </c>
      <c r="H28" s="34">
        <v>-273527463.27</v>
      </c>
      <c r="I28" s="34">
        <v>-266353825.86</v>
      </c>
      <c r="J28" s="34">
        <v>-265175267.11</v>
      </c>
      <c r="K28" s="35">
        <v>-57131331.13</v>
      </c>
    </row>
    <row r="29" spans="2:11" ht="11.25">
      <c r="B29" s="3">
        <v>10</v>
      </c>
      <c r="C29" s="38" t="s">
        <v>7</v>
      </c>
      <c r="D29" s="39"/>
      <c r="E29" s="39"/>
      <c r="F29" s="34">
        <v>-14076513.27</v>
      </c>
      <c r="G29" s="34">
        <v>-1819497.69</v>
      </c>
      <c r="H29" s="34">
        <v>-15896010.96</v>
      </c>
      <c r="I29" s="34">
        <v>-15896010.96</v>
      </c>
      <c r="J29" s="34">
        <v>-15896010.96</v>
      </c>
      <c r="K29" s="35">
        <v>-1819497.69</v>
      </c>
    </row>
    <row r="30" spans="2:11" ht="11.25">
      <c r="B30" s="3">
        <v>30</v>
      </c>
      <c r="C30" s="38" t="s">
        <v>9</v>
      </c>
      <c r="D30" s="39"/>
      <c r="E30" s="39"/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3">
        <v>0</v>
      </c>
    </row>
    <row r="31" spans="2:11" ht="11.25">
      <c r="B31" s="3">
        <v>40</v>
      </c>
      <c r="C31" s="38" t="s">
        <v>10</v>
      </c>
      <c r="D31" s="39"/>
      <c r="E31" s="39"/>
      <c r="F31" s="34">
        <v>-7402574.23</v>
      </c>
      <c r="G31" s="34">
        <v>-4518448.59</v>
      </c>
      <c r="H31" s="34">
        <v>-11921022.82</v>
      </c>
      <c r="I31" s="34">
        <v>-12382737.01</v>
      </c>
      <c r="J31" s="34">
        <v>-12382737.01</v>
      </c>
      <c r="K31" s="35">
        <v>-4980162.78</v>
      </c>
    </row>
    <row r="32" spans="2:11" ht="11.25">
      <c r="B32" s="3">
        <v>50</v>
      </c>
      <c r="C32" s="38" t="s">
        <v>11</v>
      </c>
      <c r="D32" s="39"/>
      <c r="E32" s="39"/>
      <c r="F32" s="34">
        <v>-757474.59</v>
      </c>
      <c r="G32" s="34">
        <v>-828437.8</v>
      </c>
      <c r="H32" s="34">
        <v>-1585912.39</v>
      </c>
      <c r="I32" s="34">
        <v>-3671529.16</v>
      </c>
      <c r="J32" s="34">
        <v>-3671529.16</v>
      </c>
      <c r="K32" s="35">
        <v>-2914054.57</v>
      </c>
    </row>
    <row r="33" spans="2:11" ht="11.25">
      <c r="B33" s="3">
        <v>51</v>
      </c>
      <c r="C33" s="38" t="s">
        <v>34</v>
      </c>
      <c r="D33" s="39"/>
      <c r="E33" s="39"/>
      <c r="F33" s="34">
        <v>-757474.59</v>
      </c>
      <c r="G33" s="34">
        <v>-828437.8</v>
      </c>
      <c r="H33" s="34">
        <v>-1585912.39</v>
      </c>
      <c r="I33" s="34">
        <v>-3671529.16</v>
      </c>
      <c r="J33" s="34">
        <v>-3671529.16</v>
      </c>
      <c r="K33" s="35">
        <v>-2914054.57</v>
      </c>
    </row>
    <row r="34" spans="2:11" ht="11.25">
      <c r="B34" s="3">
        <v>52</v>
      </c>
      <c r="C34" s="38" t="s">
        <v>32</v>
      </c>
      <c r="D34" s="39"/>
      <c r="E34" s="39"/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3">
        <v>0</v>
      </c>
    </row>
    <row r="35" spans="2:11" ht="11.25">
      <c r="B35" s="3">
        <v>60</v>
      </c>
      <c r="C35" s="38" t="s">
        <v>12</v>
      </c>
      <c r="D35" s="39"/>
      <c r="E35" s="39"/>
      <c r="F35" s="34">
        <v>-1981084.22</v>
      </c>
      <c r="G35" s="34">
        <v>-221587.54</v>
      </c>
      <c r="H35" s="34">
        <v>-2202671.76</v>
      </c>
      <c r="I35" s="34">
        <v>-2362419.92</v>
      </c>
      <c r="J35" s="34">
        <v>-2362419.92</v>
      </c>
      <c r="K35" s="35">
        <v>-381335.7</v>
      </c>
    </row>
    <row r="36" spans="2:11" ht="11.25">
      <c r="B36" s="3">
        <v>61</v>
      </c>
      <c r="C36" s="38" t="s">
        <v>34</v>
      </c>
      <c r="D36" s="39"/>
      <c r="E36" s="39"/>
      <c r="F36" s="34">
        <v>-1981084.22</v>
      </c>
      <c r="G36" s="34">
        <v>-221587.54</v>
      </c>
      <c r="H36" s="34">
        <v>-2202671.76</v>
      </c>
      <c r="I36" s="34">
        <v>-2362419.92</v>
      </c>
      <c r="J36" s="34">
        <v>-2362419.92</v>
      </c>
      <c r="K36" s="35">
        <v>-381335.7</v>
      </c>
    </row>
    <row r="37" spans="2:11" ht="11.25">
      <c r="B37" s="3">
        <v>62</v>
      </c>
      <c r="C37" s="38" t="s">
        <v>32</v>
      </c>
      <c r="D37" s="39"/>
      <c r="E37" s="39"/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3">
        <v>0</v>
      </c>
    </row>
    <row r="38" spans="2:11" ht="11.25">
      <c r="B38" s="3">
        <v>80</v>
      </c>
      <c r="C38" s="38" t="s">
        <v>14</v>
      </c>
      <c r="D38" s="39"/>
      <c r="E38" s="39"/>
      <c r="F38" s="34">
        <v>-183826289.67</v>
      </c>
      <c r="G38" s="34">
        <v>-58095555.67</v>
      </c>
      <c r="H38" s="34">
        <v>-241921845.34</v>
      </c>
      <c r="I38" s="34">
        <v>-232041128.81</v>
      </c>
      <c r="J38" s="34">
        <v>-230862570.06</v>
      </c>
      <c r="K38" s="35">
        <v>-47036280.39</v>
      </c>
    </row>
    <row r="39" spans="2:11" ht="11.25">
      <c r="B39" s="3">
        <v>90</v>
      </c>
      <c r="C39" s="38" t="s">
        <v>15</v>
      </c>
      <c r="D39" s="39"/>
      <c r="E39" s="39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3">
        <v>0</v>
      </c>
    </row>
    <row r="40" spans="2:11" ht="11.25">
      <c r="B40" s="7"/>
      <c r="C40" s="47" t="s">
        <v>19</v>
      </c>
      <c r="D40" s="48"/>
      <c r="E40" s="48"/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3">
        <v>0</v>
      </c>
    </row>
    <row r="41" spans="2:11" ht="11.25">
      <c r="B41" s="3">
        <v>20</v>
      </c>
      <c r="C41" s="38" t="s">
        <v>8</v>
      </c>
      <c r="D41" s="39"/>
      <c r="E41" s="39"/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3">
        <v>0</v>
      </c>
    </row>
    <row r="42" spans="2:11" ht="11.25">
      <c r="B42" s="3">
        <v>70</v>
      </c>
      <c r="C42" s="38" t="s">
        <v>13</v>
      </c>
      <c r="D42" s="39"/>
      <c r="E42" s="39"/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3">
        <v>0</v>
      </c>
    </row>
    <row r="43" spans="2:11" ht="11.25">
      <c r="B43" s="3">
        <v>90</v>
      </c>
      <c r="C43" s="38" t="s">
        <v>15</v>
      </c>
      <c r="D43" s="39"/>
      <c r="E43" s="39"/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3">
        <v>0</v>
      </c>
    </row>
    <row r="44" spans="2:11" ht="11.25">
      <c r="B44" s="7"/>
      <c r="C44" s="47" t="s">
        <v>20</v>
      </c>
      <c r="D44" s="48"/>
      <c r="E44" s="48"/>
      <c r="F44" s="34">
        <v>-99062581.83</v>
      </c>
      <c r="G44" s="34">
        <v>26621035.4</v>
      </c>
      <c r="H44" s="34">
        <v>-72441546.43</v>
      </c>
      <c r="I44" s="34">
        <v>-59715206.27</v>
      </c>
      <c r="J44" s="34">
        <v>-59715206.27</v>
      </c>
      <c r="K44" s="35">
        <v>39347375.56</v>
      </c>
    </row>
    <row r="45" spans="2:11" ht="11.25">
      <c r="B45" s="8" t="s">
        <v>16</v>
      </c>
      <c r="C45" s="40" t="s">
        <v>17</v>
      </c>
      <c r="D45" s="41"/>
      <c r="E45" s="41"/>
      <c r="F45" s="36">
        <v>-99062581.83</v>
      </c>
      <c r="G45" s="36">
        <v>26621035.4</v>
      </c>
      <c r="H45" s="36">
        <v>-72441546.43</v>
      </c>
      <c r="I45" s="36">
        <v>-59715206.27</v>
      </c>
      <c r="J45" s="36">
        <v>-59715206.27</v>
      </c>
      <c r="K45" s="37">
        <v>39347375.56</v>
      </c>
    </row>
    <row r="46" spans="2:11" s="12" customFormat="1" ht="11.25">
      <c r="B46" s="25"/>
      <c r="C46" s="55" t="s">
        <v>21</v>
      </c>
      <c r="D46" s="56"/>
      <c r="E46" s="57"/>
      <c r="F46" s="19">
        <f>F28+F40+F44</f>
        <v>-307106517.81</v>
      </c>
      <c r="G46" s="19">
        <f>G28+G40+G44</f>
        <v>-38862491.89</v>
      </c>
      <c r="H46" s="19">
        <f>H28+H40+H44</f>
        <v>-345969009.7</v>
      </c>
      <c r="I46" s="19">
        <f>I28+I40+I44</f>
        <v>-326069032.13</v>
      </c>
      <c r="J46" s="19">
        <f>J28+J40+J44</f>
        <v>-324890473.38</v>
      </c>
      <c r="K46" s="58">
        <v>0</v>
      </c>
    </row>
    <row r="47" spans="2:11" s="12" customFormat="1" ht="11.25">
      <c r="B47" s="27"/>
      <c r="C47" s="63"/>
      <c r="D47" s="28"/>
      <c r="E47" s="28"/>
      <c r="F47" s="28"/>
      <c r="G47" s="28"/>
      <c r="H47" s="28"/>
      <c r="I47" s="60" t="s">
        <v>35</v>
      </c>
      <c r="J47" s="61"/>
      <c r="K47" s="59"/>
    </row>
    <row r="48" spans="2:10" ht="11.25">
      <c r="B48" s="6"/>
      <c r="C48" s="6"/>
      <c r="D48" s="6"/>
      <c r="E48" s="6"/>
      <c r="F48" s="6"/>
      <c r="G48" s="6"/>
      <c r="H48" s="6"/>
      <c r="I48" s="6"/>
      <c r="J48" s="6"/>
    </row>
    <row r="49" spans="2:10" ht="11.25">
      <c r="B49" s="6"/>
      <c r="C49" s="6"/>
      <c r="D49" s="6"/>
      <c r="E49" s="6"/>
      <c r="F49" s="6"/>
      <c r="G49" s="6"/>
      <c r="H49" s="6"/>
      <c r="I49" s="6"/>
      <c r="J49" s="6"/>
    </row>
  </sheetData>
  <sheetProtection/>
  <mergeCells count="47">
    <mergeCell ref="C46:E46"/>
    <mergeCell ref="K46:K47"/>
    <mergeCell ref="I47:J47"/>
    <mergeCell ref="C22:E22"/>
    <mergeCell ref="I23:J23"/>
    <mergeCell ref="K22:K23"/>
    <mergeCell ref="C24:E26"/>
    <mergeCell ref="F24:J24"/>
    <mergeCell ref="K24:K25"/>
    <mergeCell ref="C38:E38"/>
    <mergeCell ref="C4:E6"/>
    <mergeCell ref="K4:K5"/>
    <mergeCell ref="F4:J4"/>
    <mergeCell ref="C44:E44"/>
    <mergeCell ref="C45:E45"/>
    <mergeCell ref="C7:E7"/>
    <mergeCell ref="C8:E8"/>
    <mergeCell ref="C9:E9"/>
    <mergeCell ref="C10:E10"/>
    <mergeCell ref="C11:E11"/>
    <mergeCell ref="C39:E39"/>
    <mergeCell ref="C40:E40"/>
    <mergeCell ref="C41:E41"/>
    <mergeCell ref="C42:E42"/>
    <mergeCell ref="C43:E43"/>
    <mergeCell ref="C13:E13"/>
    <mergeCell ref="C14:E14"/>
    <mergeCell ref="C35:E35"/>
    <mergeCell ref="C36:E36"/>
    <mergeCell ref="B2:K2"/>
    <mergeCell ref="C37:E37"/>
    <mergeCell ref="C27:E27"/>
    <mergeCell ref="C28:E28"/>
    <mergeCell ref="C29:E29"/>
    <mergeCell ref="C30:E30"/>
    <mergeCell ref="C31:E31"/>
    <mergeCell ref="C32:E32"/>
    <mergeCell ref="C33:E33"/>
    <mergeCell ref="C34:E34"/>
    <mergeCell ref="C12:E12"/>
    <mergeCell ref="C21:E21"/>
    <mergeCell ref="C20:E20"/>
    <mergeCell ref="C15:E15"/>
    <mergeCell ref="C16:E16"/>
    <mergeCell ref="C17:E17"/>
    <mergeCell ref="C18:E18"/>
    <mergeCell ref="C19:E19"/>
  </mergeCells>
  <dataValidations count="8">
    <dataValidation allowBlank="1" showInputMessage="1" showErrorMessage="1" prompt="Se refiere al nombre que se asigna a cada uno de los desagregados que se señalan." sqref="C4 C24"/>
    <dataValidation allowBlank="1" showInputMessage="1" showErrorMessage="1" prompt="Las modificaciones realizadas al Pronóstico de Ingresos " sqref="G5 G25"/>
    <dataValidation allowBlank="1" showInputMessage="1" showErrorMessage="1" prompt="Se refiere al código asignado por el CONAC de acuerdo a la estructura del Clasificador por Rubros de Ingreso. (DOF-9-dic-09). A dos dígitos." sqref="B5:B6 B25:B26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5:F26 G6:K6 G26:K26"/>
    <dataValidation allowBlank="1" showInputMessage="1" showErrorMessage="1" prompt="Recaudado menos estimado" sqref="K4 K2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2018-02-07T19:24:49Z</cp:lastPrinted>
  <dcterms:created xsi:type="dcterms:W3CDTF">2015-12-02T20:49:23Z</dcterms:created>
  <dcterms:modified xsi:type="dcterms:W3CDTF">2018-02-07T19:24:59Z</dcterms:modified>
  <cp:category/>
  <cp:version/>
  <cp:contentType/>
  <cp:contentStatus/>
</cp:coreProperties>
</file>